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6815" windowHeight="646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5"/>
  <c r="L165"/>
  <c r="L156"/>
  <c r="L146"/>
  <c r="L157" s="1"/>
  <c r="L137"/>
  <c r="L127"/>
  <c r="L118"/>
  <c r="L108"/>
  <c r="L119" s="1"/>
  <c r="L100"/>
  <c r="L99"/>
  <c r="L89"/>
  <c r="L80"/>
  <c r="L70"/>
  <c r="L81" s="1"/>
  <c r="L61"/>
  <c r="L51"/>
  <c r="L42"/>
  <c r="L43" s="1"/>
  <c r="L32"/>
  <c r="L23"/>
  <c r="L13"/>
  <c r="L24" s="1"/>
  <c r="A109"/>
  <c r="B195"/>
  <c r="A195"/>
  <c r="J194"/>
  <c r="I194"/>
  <c r="H194"/>
  <c r="G194"/>
  <c r="F194"/>
  <c r="B185"/>
  <c r="A185"/>
  <c r="J184"/>
  <c r="I184"/>
  <c r="I195" s="1"/>
  <c r="H184"/>
  <c r="H195" s="1"/>
  <c r="G184"/>
  <c r="F184"/>
  <c r="B176"/>
  <c r="A176"/>
  <c r="J175"/>
  <c r="I175"/>
  <c r="H175"/>
  <c r="G175"/>
  <c r="F175"/>
  <c r="B166"/>
  <c r="A166"/>
  <c r="J165"/>
  <c r="J176" s="1"/>
  <c r="I165"/>
  <c r="H165"/>
  <c r="G165"/>
  <c r="G176" s="1"/>
  <c r="F165"/>
  <c r="B157"/>
  <c r="A157"/>
  <c r="J156"/>
  <c r="I156"/>
  <c r="H156"/>
  <c r="G156"/>
  <c r="F156"/>
  <c r="B147"/>
  <c r="A147"/>
  <c r="J146"/>
  <c r="I146"/>
  <c r="I157" s="1"/>
  <c r="H146"/>
  <c r="H157" s="1"/>
  <c r="G146"/>
  <c r="F146"/>
  <c r="B138"/>
  <c r="A138"/>
  <c r="J137"/>
  <c r="I137"/>
  <c r="H137"/>
  <c r="G137"/>
  <c r="F137"/>
  <c r="B128"/>
  <c r="A128"/>
  <c r="J127"/>
  <c r="J138" s="1"/>
  <c r="I127"/>
  <c r="H127"/>
  <c r="G127"/>
  <c r="G138" s="1"/>
  <c r="F127"/>
  <c r="B119"/>
  <c r="A119"/>
  <c r="J118"/>
  <c r="I118"/>
  <c r="H118"/>
  <c r="G118"/>
  <c r="F118"/>
  <c r="B109"/>
  <c r="J108"/>
  <c r="I108"/>
  <c r="I119" s="1"/>
  <c r="H108"/>
  <c r="H119" s="1"/>
  <c r="G108"/>
  <c r="F108"/>
  <c r="B100"/>
  <c r="A100"/>
  <c r="J99"/>
  <c r="I99"/>
  <c r="H99"/>
  <c r="G99"/>
  <c r="F99"/>
  <c r="B90"/>
  <c r="A90"/>
  <c r="J89"/>
  <c r="J100" s="1"/>
  <c r="I89"/>
  <c r="I100" s="1"/>
  <c r="H89"/>
  <c r="G89"/>
  <c r="F89"/>
  <c r="F100" s="1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J62" s="1"/>
  <c r="I51"/>
  <c r="I62" s="1"/>
  <c r="H51"/>
  <c r="G51"/>
  <c r="F51"/>
  <c r="F62" s="1"/>
  <c r="B43"/>
  <c r="A43"/>
  <c r="J42"/>
  <c r="I42"/>
  <c r="H42"/>
  <c r="G42"/>
  <c r="F42"/>
  <c r="B33"/>
  <c r="A33"/>
  <c r="J32"/>
  <c r="I32"/>
  <c r="H32"/>
  <c r="H43" s="1"/>
  <c r="G32"/>
  <c r="G43" s="1"/>
  <c r="F32"/>
  <c r="B24"/>
  <c r="A24"/>
  <c r="B14"/>
  <c r="A14"/>
  <c r="G23"/>
  <c r="H23"/>
  <c r="I23"/>
  <c r="J23"/>
  <c r="F23"/>
  <c r="G13"/>
  <c r="H13"/>
  <c r="I13"/>
  <c r="J13"/>
  <c r="F13"/>
  <c r="G119" l="1"/>
  <c r="L138"/>
  <c r="L176"/>
  <c r="F43"/>
  <c r="J43"/>
  <c r="H62"/>
  <c r="F81"/>
  <c r="J81"/>
  <c r="H100"/>
  <c r="J119"/>
  <c r="I138"/>
  <c r="G157"/>
  <c r="I176"/>
  <c r="G195"/>
  <c r="L62"/>
  <c r="I43"/>
  <c r="G100"/>
  <c r="H138"/>
  <c r="J157"/>
  <c r="H176"/>
  <c r="J195"/>
  <c r="I81"/>
  <c r="H81"/>
  <c r="G81"/>
  <c r="G62"/>
  <c r="L196"/>
  <c r="F119"/>
  <c r="F138"/>
  <c r="F157"/>
  <c r="F176"/>
  <c r="F195"/>
  <c r="I24"/>
  <c r="F24"/>
  <c r="J24"/>
  <c r="H24"/>
  <c r="G24"/>
  <c r="H196" l="1"/>
  <c r="J196"/>
  <c r="F196"/>
  <c r="I196"/>
  <c r="G196"/>
</calcChain>
</file>

<file path=xl/sharedStrings.xml><?xml version="1.0" encoding="utf-8"?>
<sst xmlns="http://schemas.openxmlformats.org/spreadsheetml/2006/main" count="231" uniqueCount="67">
  <si>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</si>
  <si>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</si>
  <si>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</si>
  <si>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</si>
  <si>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</si>
  <si>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</si>
  <si>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</si>
  <si>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</si>
  <si>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</si>
  <si>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</si>
  <si>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</si>
  <si>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</si>
  <si>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</si>
  <si>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</si>
  <si>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</si>
  <si>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</si>
  <si>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</si>
  <si>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</si>
  <si>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</si>
  <si>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</si>
  <si>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</si>
  <si>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</si>
  <si>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</si>
  <si>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</si>
  <si>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</si>
  <si>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</si>
  <si>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</si>
  <si>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</si>
  <si>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</si>
  <si>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</si>
  <si>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</si>
  <si>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</si>
  <si>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</si>
  <si>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</si>
  <si>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</si>
  <si>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</si>
  <si>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</si>
  <si>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</si>
  <si>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</si>
  <si>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</si>
  <si>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Барбье Т Л</t>
  </si>
  <si>
    <t>плов из отварной птицы</t>
  </si>
  <si>
    <t>чай с сахаром</t>
  </si>
  <si>
    <t>пшеничный с йодказеином</t>
  </si>
  <si>
    <t>каша манная молочная</t>
  </si>
  <si>
    <t>бутерброд с сыром</t>
  </si>
  <si>
    <t>макароны отварные</t>
  </si>
  <si>
    <t>гуляш из говядины</t>
  </si>
  <si>
    <t>яблоко</t>
  </si>
  <si>
    <t>суп с рыбными консервами</t>
  </si>
  <si>
    <t>закрытый бутерброд с сыром</t>
  </si>
  <si>
    <t>жаркое по-домашнему</t>
  </si>
  <si>
    <t>компот из с/ф</t>
  </si>
  <si>
    <t>огурцы свежие нарезка</t>
  </si>
  <si>
    <t>каша гречневая рассыпчатая</t>
  </si>
  <si>
    <t>помидоры свежие нарезка</t>
  </si>
  <si>
    <t>каша рисовая молочная</t>
  </si>
  <si>
    <t>бутерброд с маслом</t>
  </si>
  <si>
    <t>каша пшенная рассыпчатая</t>
  </si>
  <si>
    <t>котлета мясная с соусом</t>
  </si>
  <si>
    <t>мандарин</t>
  </si>
  <si>
    <t>щи со свежей капустой</t>
  </si>
  <si>
    <t>какао с молоком</t>
  </si>
  <si>
    <t>пюре картофельное</t>
  </si>
  <si>
    <t>рыба тушеная в сметанном соусе с соусом</t>
  </si>
  <si>
    <t>кисель</t>
  </si>
  <si>
    <t>МБОУ РСОШ № 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</si>
</sst>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66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2025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250</v>
      </c>
      <c r="G6" s="40">
        <v>16</v>
      </c>
      <c r="H6" s="40">
        <v>15.9</v>
      </c>
      <c r="I6" s="40">
        <v>37.9</v>
      </c>
      <c r="J6" s="40">
        <v>359</v>
      </c>
      <c r="K6" s="41">
        <v>9</v>
      </c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0.2</v>
      </c>
      <c r="H8" s="43">
        <v>0</v>
      </c>
      <c r="I8" s="43">
        <v>15</v>
      </c>
      <c r="J8" s="43">
        <v>79.8</v>
      </c>
      <c r="K8" s="44">
        <v>2</v>
      </c>
      <c r="L8" s="43"/>
    </row>
    <row r="9" spans="1:12" ht="15">
      <c r="A9" s="23"/>
      <c r="B9" s="15"/>
      <c r="C9" s="11"/>
      <c r="D9" s="7" t="s">
        <v>23</v>
      </c>
      <c r="E9" s="42" t="s">
        <v>43</v>
      </c>
      <c r="F9" s="43">
        <v>60</v>
      </c>
      <c r="G9" s="43">
        <v>6.45</v>
      </c>
      <c r="H9" s="43">
        <v>2.7</v>
      </c>
      <c r="I9" s="43">
        <v>26.1</v>
      </c>
      <c r="J9" s="43">
        <v>164.4</v>
      </c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 t="s">
        <v>55</v>
      </c>
      <c r="F11" s="43">
        <v>100</v>
      </c>
      <c r="G11" s="43">
        <v>1</v>
      </c>
      <c r="H11" s="43">
        <v>0</v>
      </c>
      <c r="I11" s="43">
        <v>5</v>
      </c>
      <c r="J11" s="43">
        <v>22</v>
      </c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610</v>
      </c>
      <c r="G13" s="19">
        <f t="shared" ref="G13:J13" si="0">SUM(G6:G12)</f>
        <v>23.65</v>
      </c>
      <c r="H13" s="19">
        <f t="shared" si="0"/>
        <v>18.600000000000001</v>
      </c>
      <c r="I13" s="19">
        <f t="shared" si="0"/>
        <v>84</v>
      </c>
      <c r="J13" s="19">
        <f t="shared" si="0"/>
        <v>625.20000000000005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610</v>
      </c>
      <c r="G24" s="32">
        <f t="shared" ref="G24:J24" si="4">G13+G23</f>
        <v>23.65</v>
      </c>
      <c r="H24" s="32">
        <f t="shared" si="4"/>
        <v>18.600000000000001</v>
      </c>
      <c r="I24" s="32">
        <f t="shared" si="4"/>
        <v>84</v>
      </c>
      <c r="J24" s="32">
        <f t="shared" si="4"/>
        <v>625.20000000000005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250</v>
      </c>
      <c r="G25" s="40">
        <v>6.2</v>
      </c>
      <c r="H25" s="40">
        <v>7.46</v>
      </c>
      <c r="I25" s="40">
        <v>30.8</v>
      </c>
      <c r="J25" s="40">
        <v>215.4</v>
      </c>
      <c r="K25" s="41">
        <v>26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42</v>
      </c>
      <c r="F27" s="43">
        <v>200</v>
      </c>
      <c r="G27" s="43">
        <v>0.2</v>
      </c>
      <c r="H27" s="43">
        <v>0</v>
      </c>
      <c r="I27" s="43">
        <v>15</v>
      </c>
      <c r="J27" s="43">
        <v>79.8</v>
      </c>
      <c r="K27" s="44">
        <v>2</v>
      </c>
      <c r="L27" s="43"/>
    </row>
    <row r="28" spans="1:12" ht="1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4.3</v>
      </c>
      <c r="H28" s="43">
        <v>1.8</v>
      </c>
      <c r="I28" s="43">
        <v>17.399999999999999</v>
      </c>
      <c r="J28" s="43">
        <v>109.6</v>
      </c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45</v>
      </c>
      <c r="F30" s="43">
        <v>45</v>
      </c>
      <c r="G30" s="43">
        <v>6.7</v>
      </c>
      <c r="H30" s="43">
        <v>9.5</v>
      </c>
      <c r="I30" s="43">
        <v>9.9</v>
      </c>
      <c r="J30" s="43">
        <v>153</v>
      </c>
      <c r="K30" s="44">
        <v>7</v>
      </c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535</v>
      </c>
      <c r="G32" s="19">
        <f t="shared" ref="G32" si="6">SUM(G25:G31)</f>
        <v>17.399999999999999</v>
      </c>
      <c r="H32" s="19">
        <f t="shared" ref="H32" si="7">SUM(H25:H31)</f>
        <v>18.759999999999998</v>
      </c>
      <c r="I32" s="19">
        <f t="shared" ref="I32" si="8">SUM(I25:I31)</f>
        <v>73.099999999999994</v>
      </c>
      <c r="J32" s="19">
        <f t="shared" ref="J32:L32" si="9">SUM(J25:J31)</f>
        <v>557.79999999999995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535</v>
      </c>
      <c r="G43" s="32">
        <f t="shared" ref="G43" si="14">G32+G42</f>
        <v>17.399999999999999</v>
      </c>
      <c r="H43" s="32">
        <f t="shared" ref="H43" si="15">H32+H42</f>
        <v>18.759999999999998</v>
      </c>
      <c r="I43" s="32">
        <f t="shared" ref="I43" si="16">I32+I42</f>
        <v>73.099999999999994</v>
      </c>
      <c r="J43" s="32">
        <f t="shared" ref="J43:L43" si="17">J32+J42</f>
        <v>557.79999999999995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46</v>
      </c>
      <c r="F44" s="40">
        <v>150</v>
      </c>
      <c r="G44" s="40">
        <v>5.7</v>
      </c>
      <c r="H44" s="40">
        <v>0.7</v>
      </c>
      <c r="I44" s="40">
        <v>29</v>
      </c>
      <c r="J44" s="40">
        <v>144.9</v>
      </c>
      <c r="K44" s="41">
        <v>40</v>
      </c>
      <c r="L44" s="40"/>
    </row>
    <row r="45" spans="1:12" ht="15">
      <c r="A45" s="23"/>
      <c r="B45" s="15"/>
      <c r="C45" s="11"/>
      <c r="D45" s="6"/>
      <c r="E45" s="42" t="s">
        <v>47</v>
      </c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0.2</v>
      </c>
      <c r="H46" s="43">
        <v>0</v>
      </c>
      <c r="I46" s="43">
        <v>15</v>
      </c>
      <c r="J46" s="43">
        <v>79.8</v>
      </c>
      <c r="K46" s="44">
        <v>2</v>
      </c>
      <c r="L46" s="43"/>
    </row>
    <row r="47" spans="1:12" ht="15">
      <c r="A47" s="23"/>
      <c r="B47" s="15"/>
      <c r="C47" s="11"/>
      <c r="D47" s="7" t="s">
        <v>23</v>
      </c>
      <c r="E47" s="42" t="s">
        <v>43</v>
      </c>
      <c r="F47" s="43">
        <v>60</v>
      </c>
      <c r="G47" s="43">
        <v>6.45</v>
      </c>
      <c r="H47" s="43">
        <v>2.7</v>
      </c>
      <c r="I47" s="43">
        <v>26.1</v>
      </c>
      <c r="J47" s="43">
        <v>164.4</v>
      </c>
      <c r="K47" s="44"/>
      <c r="L47" s="43"/>
    </row>
    <row r="48" spans="1:12" ht="15">
      <c r="A48" s="23"/>
      <c r="B48" s="15"/>
      <c r="C48" s="11"/>
      <c r="D48" s="7" t="s">
        <v>24</v>
      </c>
      <c r="E48" s="42" t="s">
        <v>48</v>
      </c>
      <c r="F48" s="43">
        <v>220</v>
      </c>
      <c r="G48" s="43">
        <v>2</v>
      </c>
      <c r="H48" s="43">
        <v>0</v>
      </c>
      <c r="I48" s="43">
        <v>18</v>
      </c>
      <c r="J48" s="43">
        <v>88</v>
      </c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630</v>
      </c>
      <c r="G51" s="19">
        <f t="shared" ref="G51" si="18">SUM(G44:G50)</f>
        <v>14.350000000000001</v>
      </c>
      <c r="H51" s="19">
        <f t="shared" ref="H51" si="19">SUM(H44:H50)</f>
        <v>3.4000000000000004</v>
      </c>
      <c r="I51" s="19">
        <f t="shared" ref="I51" si="20">SUM(I44:I50)</f>
        <v>88.1</v>
      </c>
      <c r="J51" s="19">
        <f t="shared" ref="J51:L51" si="21">SUM(J44:J50)</f>
        <v>477.1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630</v>
      </c>
      <c r="G62" s="32">
        <f t="shared" ref="G62" si="26">G51+G61</f>
        <v>14.350000000000001</v>
      </c>
      <c r="H62" s="32">
        <f t="shared" ref="H62" si="27">H51+H61</f>
        <v>3.4000000000000004</v>
      </c>
      <c r="I62" s="32">
        <f t="shared" ref="I62" si="28">I51+I61</f>
        <v>88.1</v>
      </c>
      <c r="J62" s="32">
        <f t="shared" ref="J62:L62" si="29">J51+J61</f>
        <v>477.1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250</v>
      </c>
      <c r="G63" s="40">
        <v>9.2200000000000006</v>
      </c>
      <c r="H63" s="40">
        <v>7.22</v>
      </c>
      <c r="I63" s="40">
        <v>16.05</v>
      </c>
      <c r="J63" s="40">
        <v>166.25</v>
      </c>
      <c r="K63" s="41">
        <v>30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43</v>
      </c>
      <c r="F65" s="43">
        <v>60</v>
      </c>
      <c r="G65" s="43">
        <v>6.45</v>
      </c>
      <c r="H65" s="43">
        <v>2.7</v>
      </c>
      <c r="I65" s="43">
        <v>26.1</v>
      </c>
      <c r="J65" s="43">
        <v>164.4</v>
      </c>
      <c r="K65" s="44"/>
      <c r="L65" s="43"/>
    </row>
    <row r="66" spans="1:12" ht="15">
      <c r="A66" s="23"/>
      <c r="B66" s="15"/>
      <c r="C66" s="11"/>
      <c r="D66" s="7" t="s">
        <v>23</v>
      </c>
      <c r="E66" s="42" t="s">
        <v>42</v>
      </c>
      <c r="F66" s="43">
        <v>200</v>
      </c>
      <c r="G66" s="43">
        <v>0.2</v>
      </c>
      <c r="H66" s="43">
        <v>0</v>
      </c>
      <c r="I66" s="43">
        <v>15</v>
      </c>
      <c r="J66" s="43">
        <v>79.8</v>
      </c>
      <c r="K66" s="44">
        <v>2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50</v>
      </c>
      <c r="F68" s="43">
        <v>60</v>
      </c>
      <c r="G68" s="43">
        <v>7.4</v>
      </c>
      <c r="H68" s="43">
        <v>13.7</v>
      </c>
      <c r="I68" s="43">
        <v>14.8</v>
      </c>
      <c r="J68" s="43">
        <v>212</v>
      </c>
      <c r="K68" s="44">
        <v>20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23.270000000000003</v>
      </c>
      <c r="H70" s="19">
        <f t="shared" ref="H70" si="31">SUM(H63:H69)</f>
        <v>23.619999999999997</v>
      </c>
      <c r="I70" s="19">
        <f t="shared" ref="I70" si="32">SUM(I63:I69)</f>
        <v>71.95</v>
      </c>
      <c r="J70" s="19">
        <f t="shared" ref="J70:L70" si="33">SUM(J63:J69)</f>
        <v>622.45000000000005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570</v>
      </c>
      <c r="G81" s="32">
        <f t="shared" ref="G81" si="38">G70+G80</f>
        <v>23.270000000000003</v>
      </c>
      <c r="H81" s="32">
        <f t="shared" ref="H81" si="39">H70+H80</f>
        <v>23.619999999999997</v>
      </c>
      <c r="I81" s="32">
        <f t="shared" ref="I81" si="40">I70+I80</f>
        <v>71.95</v>
      </c>
      <c r="J81" s="32">
        <f t="shared" ref="J81:L81" si="41">J70+J80</f>
        <v>622.45000000000005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250</v>
      </c>
      <c r="G82" s="40">
        <v>26</v>
      </c>
      <c r="H82" s="40">
        <v>23.2</v>
      </c>
      <c r="I82" s="40">
        <v>16.600000000000001</v>
      </c>
      <c r="J82" s="40">
        <v>379</v>
      </c>
      <c r="K82" s="41">
        <v>22</v>
      </c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52</v>
      </c>
      <c r="F84" s="43">
        <v>200</v>
      </c>
      <c r="G84" s="43">
        <v>0.5</v>
      </c>
      <c r="H84" s="43">
        <v>0</v>
      </c>
      <c r="I84" s="43">
        <v>27</v>
      </c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 t="s">
        <v>43</v>
      </c>
      <c r="F85" s="43">
        <v>80</v>
      </c>
      <c r="G85" s="43">
        <v>8.6</v>
      </c>
      <c r="H85" s="43">
        <v>3.6</v>
      </c>
      <c r="I85" s="43">
        <v>34.799999999999997</v>
      </c>
      <c r="J85" s="43">
        <v>219.2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 t="s">
        <v>53</v>
      </c>
      <c r="F87" s="43">
        <v>100</v>
      </c>
      <c r="G87" s="43">
        <v>0</v>
      </c>
      <c r="H87" s="43">
        <v>0</v>
      </c>
      <c r="I87" s="43">
        <v>1</v>
      </c>
      <c r="J87" s="43">
        <v>7</v>
      </c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630</v>
      </c>
      <c r="G89" s="19">
        <f t="shared" ref="G89" si="42">SUM(G82:G88)</f>
        <v>35.1</v>
      </c>
      <c r="H89" s="19">
        <f t="shared" ref="H89" si="43">SUM(H82:H88)</f>
        <v>26.8</v>
      </c>
      <c r="I89" s="19">
        <f t="shared" ref="I89" si="44">SUM(I82:I88)</f>
        <v>79.400000000000006</v>
      </c>
      <c r="J89" s="19">
        <f t="shared" ref="J89:L89" si="45">SUM(J82:J88)</f>
        <v>605.20000000000005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630</v>
      </c>
      <c r="G100" s="32">
        <f t="shared" ref="G100" si="50">G89+G99</f>
        <v>35.1</v>
      </c>
      <c r="H100" s="32">
        <f t="shared" ref="H100" si="51">H89+H99</f>
        <v>26.8</v>
      </c>
      <c r="I100" s="32">
        <f t="shared" ref="I100" si="52">I89+I99</f>
        <v>79.400000000000006</v>
      </c>
      <c r="J100" s="32">
        <f t="shared" ref="J100:L100" si="53">J89+J99</f>
        <v>605.20000000000005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54</v>
      </c>
      <c r="F101" s="40">
        <v>150</v>
      </c>
      <c r="G101" s="40">
        <v>8.5500000000000007</v>
      </c>
      <c r="H101" s="40">
        <v>7.8</v>
      </c>
      <c r="I101" s="40">
        <v>37.08</v>
      </c>
      <c r="J101" s="40">
        <v>253.05</v>
      </c>
      <c r="K101" s="41">
        <v>31</v>
      </c>
      <c r="L101" s="40"/>
    </row>
    <row r="102" spans="1:12" ht="15">
      <c r="A102" s="23"/>
      <c r="B102" s="15"/>
      <c r="C102" s="11"/>
      <c r="D102" s="6"/>
      <c r="E102" s="42" t="s">
        <v>47</v>
      </c>
      <c r="F102" s="43">
        <v>150</v>
      </c>
      <c r="G102" s="43">
        <v>22</v>
      </c>
      <c r="H102" s="43">
        <v>24.2</v>
      </c>
      <c r="I102" s="43">
        <v>5.5</v>
      </c>
      <c r="J102" s="43">
        <v>328</v>
      </c>
      <c r="K102" s="44">
        <v>43</v>
      </c>
      <c r="L102" s="43"/>
    </row>
    <row r="103" spans="1:12" ht="1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0.2</v>
      </c>
      <c r="H103" s="43">
        <v>0</v>
      </c>
      <c r="I103" s="43">
        <v>15</v>
      </c>
      <c r="J103" s="43">
        <v>79.8</v>
      </c>
      <c r="K103" s="44">
        <v>2</v>
      </c>
      <c r="L103" s="43"/>
    </row>
    <row r="104" spans="1:12" ht="15">
      <c r="A104" s="23"/>
      <c r="B104" s="15"/>
      <c r="C104" s="11"/>
      <c r="D104" s="7" t="s">
        <v>23</v>
      </c>
      <c r="E104" s="42" t="s">
        <v>43</v>
      </c>
      <c r="F104" s="43">
        <v>80</v>
      </c>
      <c r="G104" s="43">
        <v>8.6</v>
      </c>
      <c r="H104" s="43">
        <v>3.6</v>
      </c>
      <c r="I104" s="43">
        <v>34.799999999999997</v>
      </c>
      <c r="J104" s="43">
        <v>219.2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55</v>
      </c>
      <c r="F106" s="43">
        <v>100</v>
      </c>
      <c r="G106" s="43">
        <v>1</v>
      </c>
      <c r="H106" s="43">
        <v>0</v>
      </c>
      <c r="I106" s="43">
        <v>5</v>
      </c>
      <c r="J106" s="43">
        <v>22</v>
      </c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680</v>
      </c>
      <c r="G108" s="19">
        <f t="shared" ref="G108:J108" si="54">SUM(G101:G107)</f>
        <v>40.35</v>
      </c>
      <c r="H108" s="19">
        <f t="shared" si="54"/>
        <v>35.6</v>
      </c>
      <c r="I108" s="19">
        <f t="shared" si="54"/>
        <v>97.38</v>
      </c>
      <c r="J108" s="19">
        <f t="shared" si="54"/>
        <v>902.05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680</v>
      </c>
      <c r="G119" s="32">
        <f t="shared" ref="G119" si="58">G108+G118</f>
        <v>40.35</v>
      </c>
      <c r="H119" s="32">
        <f t="shared" ref="H119" si="59">H108+H118</f>
        <v>35.6</v>
      </c>
      <c r="I119" s="32">
        <f t="shared" ref="I119" si="60">I108+I118</f>
        <v>97.38</v>
      </c>
      <c r="J119" s="32">
        <f t="shared" ref="J119:L119" si="61">J108+J118</f>
        <v>902.05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56</v>
      </c>
      <c r="F120" s="40">
        <v>250</v>
      </c>
      <c r="G120" s="40">
        <v>5.54</v>
      </c>
      <c r="H120" s="40">
        <v>8.6</v>
      </c>
      <c r="I120" s="40">
        <v>32.4</v>
      </c>
      <c r="J120" s="40">
        <v>229.4</v>
      </c>
      <c r="K120" s="41">
        <v>14</v>
      </c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43</v>
      </c>
      <c r="F122" s="43">
        <v>60</v>
      </c>
      <c r="G122" s="43">
        <v>6.45</v>
      </c>
      <c r="H122" s="43">
        <v>2.7</v>
      </c>
      <c r="I122" s="43">
        <v>26.1</v>
      </c>
      <c r="J122" s="43">
        <v>164.4</v>
      </c>
      <c r="K122" s="44"/>
      <c r="L122" s="43"/>
    </row>
    <row r="123" spans="1:12" ht="15">
      <c r="A123" s="14"/>
      <c r="B123" s="15"/>
      <c r="C123" s="11"/>
      <c r="D123" s="7" t="s">
        <v>23</v>
      </c>
      <c r="E123" s="42" t="s">
        <v>42</v>
      </c>
      <c r="F123" s="43">
        <v>200</v>
      </c>
      <c r="G123" s="43">
        <v>0.2</v>
      </c>
      <c r="H123" s="43">
        <v>0</v>
      </c>
      <c r="I123" s="43">
        <v>15</v>
      </c>
      <c r="J123" s="43">
        <v>79.8</v>
      </c>
      <c r="K123" s="44">
        <v>2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 t="s">
        <v>57</v>
      </c>
      <c r="F125" s="43">
        <v>40</v>
      </c>
      <c r="G125" s="43">
        <v>1.6</v>
      </c>
      <c r="H125" s="43">
        <v>16.7</v>
      </c>
      <c r="I125" s="43">
        <v>10</v>
      </c>
      <c r="J125" s="43">
        <v>197</v>
      </c>
      <c r="K125" s="44">
        <v>38</v>
      </c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13.79</v>
      </c>
      <c r="H127" s="19">
        <f t="shared" si="62"/>
        <v>28</v>
      </c>
      <c r="I127" s="19">
        <f t="shared" si="62"/>
        <v>83.5</v>
      </c>
      <c r="J127" s="19">
        <f t="shared" si="62"/>
        <v>670.6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550</v>
      </c>
      <c r="G138" s="32">
        <f t="shared" ref="G138" si="66">G127+G137</f>
        <v>13.79</v>
      </c>
      <c r="H138" s="32">
        <f t="shared" ref="H138" si="67">H127+H137</f>
        <v>28</v>
      </c>
      <c r="I138" s="32">
        <f t="shared" ref="I138" si="68">I127+I137</f>
        <v>83.5</v>
      </c>
      <c r="J138" s="32">
        <f t="shared" ref="J138:L138" si="69">J127+J137</f>
        <v>670.6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150</v>
      </c>
      <c r="G139" s="40">
        <v>6.63</v>
      </c>
      <c r="H139" s="40">
        <v>8.1</v>
      </c>
      <c r="I139" s="40">
        <v>36.6</v>
      </c>
      <c r="J139" s="40">
        <v>246</v>
      </c>
      <c r="K139" s="41">
        <v>24</v>
      </c>
      <c r="L139" s="40"/>
    </row>
    <row r="140" spans="1:12" ht="15">
      <c r="A140" s="23"/>
      <c r="B140" s="15"/>
      <c r="C140" s="11"/>
      <c r="D140" s="6"/>
      <c r="E140" s="42" t="s">
        <v>59</v>
      </c>
      <c r="F140" s="43">
        <v>150</v>
      </c>
      <c r="G140" s="43">
        <v>18.5</v>
      </c>
      <c r="H140" s="43">
        <v>18.7</v>
      </c>
      <c r="I140" s="43">
        <v>18.899999999999999</v>
      </c>
      <c r="J140" s="43">
        <v>328.35</v>
      </c>
      <c r="K140" s="44">
        <v>32.130000000000003</v>
      </c>
      <c r="L140" s="43"/>
    </row>
    <row r="141" spans="1:12" ht="15">
      <c r="A141" s="23"/>
      <c r="B141" s="15"/>
      <c r="C141" s="11"/>
      <c r="D141" s="7" t="s">
        <v>22</v>
      </c>
      <c r="E141" s="42" t="s">
        <v>52</v>
      </c>
      <c r="F141" s="43">
        <v>200</v>
      </c>
      <c r="G141" s="43">
        <v>0.5</v>
      </c>
      <c r="H141" s="43">
        <v>0</v>
      </c>
      <c r="I141" s="43">
        <v>27</v>
      </c>
      <c r="J141" s="43">
        <v>110</v>
      </c>
      <c r="K141" s="44">
        <v>11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60</v>
      </c>
      <c r="G142" s="43">
        <v>6.45</v>
      </c>
      <c r="H142" s="43">
        <v>2.7</v>
      </c>
      <c r="I142" s="43">
        <v>26.1</v>
      </c>
      <c r="J142" s="43">
        <v>164.4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 t="s">
        <v>60</v>
      </c>
      <c r="F143" s="43">
        <v>200</v>
      </c>
      <c r="G143" s="43">
        <v>76</v>
      </c>
      <c r="H143" s="43">
        <v>1.6</v>
      </c>
      <c r="I143" s="43">
        <v>0.4</v>
      </c>
      <c r="J143" s="43">
        <v>15</v>
      </c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760</v>
      </c>
      <c r="G146" s="19">
        <f t="shared" ref="G146:J146" si="70">SUM(G139:G145)</f>
        <v>108.08</v>
      </c>
      <c r="H146" s="19">
        <f t="shared" si="70"/>
        <v>31.099999999999998</v>
      </c>
      <c r="I146" s="19">
        <f t="shared" si="70"/>
        <v>109</v>
      </c>
      <c r="J146" s="19">
        <f t="shared" si="70"/>
        <v>863.75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760</v>
      </c>
      <c r="G157" s="32">
        <f t="shared" ref="G157" si="74">G146+G156</f>
        <v>108.08</v>
      </c>
      <c r="H157" s="32">
        <f t="shared" ref="H157" si="75">H146+H156</f>
        <v>31.099999999999998</v>
      </c>
      <c r="I157" s="32">
        <f t="shared" ref="I157" si="76">I146+I156</f>
        <v>109</v>
      </c>
      <c r="J157" s="32">
        <f t="shared" ref="J157:L157" si="77">J146+J156</f>
        <v>863.75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250</v>
      </c>
      <c r="G158" s="40">
        <v>1.75</v>
      </c>
      <c r="H158" s="40">
        <v>4.9000000000000004</v>
      </c>
      <c r="I158" s="40">
        <v>7.7</v>
      </c>
      <c r="J158" s="40">
        <v>83</v>
      </c>
      <c r="K158" s="41">
        <v>8</v>
      </c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62</v>
      </c>
      <c r="F160" s="43">
        <v>200</v>
      </c>
      <c r="G160" s="43">
        <v>5</v>
      </c>
      <c r="H160" s="43">
        <v>4.4000000000000004</v>
      </c>
      <c r="I160" s="43">
        <v>31.7</v>
      </c>
      <c r="J160" s="43">
        <v>186</v>
      </c>
      <c r="K160" s="44">
        <v>25</v>
      </c>
      <c r="L160" s="43"/>
    </row>
    <row r="161" spans="1:12" ht="15">
      <c r="A161" s="23"/>
      <c r="B161" s="15"/>
      <c r="C161" s="11"/>
      <c r="D161" s="7" t="s">
        <v>23</v>
      </c>
      <c r="E161" s="42" t="s">
        <v>43</v>
      </c>
      <c r="F161" s="43">
        <v>60</v>
      </c>
      <c r="G161" s="43">
        <v>6.45</v>
      </c>
      <c r="H161" s="43">
        <v>2.7</v>
      </c>
      <c r="I161" s="43">
        <v>26.1</v>
      </c>
      <c r="J161" s="43">
        <v>164.4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 t="s">
        <v>50</v>
      </c>
      <c r="F163" s="43">
        <v>60</v>
      </c>
      <c r="G163" s="43">
        <v>7.4</v>
      </c>
      <c r="H163" s="43">
        <v>13.7</v>
      </c>
      <c r="I163" s="43">
        <v>14.8</v>
      </c>
      <c r="J163" s="43">
        <v>212</v>
      </c>
      <c r="K163" s="44">
        <v>20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20.6</v>
      </c>
      <c r="H165" s="19">
        <f t="shared" si="78"/>
        <v>25.7</v>
      </c>
      <c r="I165" s="19">
        <f t="shared" si="78"/>
        <v>80.3</v>
      </c>
      <c r="J165" s="19">
        <f t="shared" si="78"/>
        <v>645.4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570</v>
      </c>
      <c r="G176" s="32">
        <f t="shared" ref="G176" si="82">G165+G175</f>
        <v>20.6</v>
      </c>
      <c r="H176" s="32">
        <f t="shared" ref="H176" si="83">H165+H175</f>
        <v>25.7</v>
      </c>
      <c r="I176" s="32">
        <f t="shared" ref="I176" si="84">I165+I175</f>
        <v>80.3</v>
      </c>
      <c r="J176" s="32">
        <f t="shared" ref="J176:L176" si="85">J165+J175</f>
        <v>645.4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200</v>
      </c>
      <c r="G177" s="40">
        <v>2.7</v>
      </c>
      <c r="H177" s="40">
        <v>6.75</v>
      </c>
      <c r="I177" s="40">
        <v>12.75</v>
      </c>
      <c r="J177" s="40">
        <v>123</v>
      </c>
      <c r="K177" s="41">
        <v>16</v>
      </c>
      <c r="L177" s="40"/>
    </row>
    <row r="178" spans="1:12" ht="15">
      <c r="A178" s="23"/>
      <c r="B178" s="15"/>
      <c r="C178" s="11"/>
      <c r="D178" s="6"/>
      <c r="E178" s="42" t="s">
        <v>64</v>
      </c>
      <c r="F178" s="43">
        <v>170</v>
      </c>
      <c r="G178" s="43">
        <v>19.100000000000001</v>
      </c>
      <c r="H178" s="43">
        <v>16.7</v>
      </c>
      <c r="I178" s="43">
        <v>23.3</v>
      </c>
      <c r="J178" s="43">
        <v>320.35000000000002</v>
      </c>
      <c r="K178" s="44">
        <v>35.130000000000003</v>
      </c>
      <c r="L178" s="43"/>
    </row>
    <row r="179" spans="1:12" ht="15">
      <c r="A179" s="23"/>
      <c r="B179" s="15"/>
      <c r="C179" s="11"/>
      <c r="D179" s="7" t="s">
        <v>22</v>
      </c>
      <c r="E179" s="42" t="s">
        <v>65</v>
      </c>
      <c r="F179" s="43">
        <v>200</v>
      </c>
      <c r="G179" s="43">
        <v>1.4</v>
      </c>
      <c r="H179" s="43">
        <v>0</v>
      </c>
      <c r="I179" s="43">
        <v>29</v>
      </c>
      <c r="J179" s="43">
        <v>122</v>
      </c>
      <c r="K179" s="44">
        <v>18</v>
      </c>
      <c r="L179" s="43"/>
    </row>
    <row r="180" spans="1:12" ht="15">
      <c r="A180" s="23"/>
      <c r="B180" s="15"/>
      <c r="C180" s="11"/>
      <c r="D180" s="7" t="s">
        <v>23</v>
      </c>
      <c r="E180" s="42" t="s">
        <v>43</v>
      </c>
      <c r="F180" s="43">
        <v>60</v>
      </c>
      <c r="G180" s="43">
        <v>6.45</v>
      </c>
      <c r="H180" s="43">
        <v>2.7</v>
      </c>
      <c r="I180" s="43">
        <v>26.1</v>
      </c>
      <c r="J180" s="43">
        <v>164.4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 t="s">
        <v>53</v>
      </c>
      <c r="F182" s="43">
        <v>100</v>
      </c>
      <c r="G182" s="43">
        <v>0</v>
      </c>
      <c r="H182" s="43">
        <v>0</v>
      </c>
      <c r="I182" s="43">
        <v>1</v>
      </c>
      <c r="J182" s="43">
        <v>7</v>
      </c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730</v>
      </c>
      <c r="G184" s="19">
        <f t="shared" ref="G184:J184" si="86">SUM(G177:G183)</f>
        <v>29.65</v>
      </c>
      <c r="H184" s="19">
        <f t="shared" si="86"/>
        <v>26.15</v>
      </c>
      <c r="I184" s="19">
        <f t="shared" si="86"/>
        <v>92.15</v>
      </c>
      <c r="J184" s="19">
        <f t="shared" si="86"/>
        <v>736.75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730</v>
      </c>
      <c r="G195" s="32">
        <f t="shared" ref="G195" si="90">G184+G194</f>
        <v>29.65</v>
      </c>
      <c r="H195" s="32">
        <f t="shared" ref="H195" si="91">H184+H194</f>
        <v>26.15</v>
      </c>
      <c r="I195" s="32">
        <f t="shared" ref="I195" si="92">I184+I194</f>
        <v>92.15</v>
      </c>
      <c r="J195" s="32">
        <f t="shared" ref="J195:L195" si="93">J184+J194</f>
        <v>736.75</v>
      </c>
      <c r="K195" s="32"/>
      <c r="L195" s="32">
        <f t="shared" si="93"/>
        <v>0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626.5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32.624000000000002</v>
      </c>
      <c r="H196" s="34">
        <f t="shared" si="94"/>
        <v>23.773</v>
      </c>
      <c r="I196" s="34">
        <f t="shared" si="94"/>
        <v>85.887999999999991</v>
      </c>
      <c r="J196" s="34">
        <f t="shared" si="94"/>
        <v>670.63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Zam_IKT</cp:lastModifiedBy>
  <dcterms:created xsi:type="dcterms:W3CDTF">2022-05-16T14:23:56Z</dcterms:created>
  <dcterms:modified xsi:type="dcterms:W3CDTF">2026-01-29T07:15:30Z</dcterms:modified>
</cp:coreProperties>
</file>